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 filterPrivacy="1" autoCompressPictures="0" defaultThemeVersion="124226"/>
  <xr:revisionPtr revIDLastSave="0" documentId="8_{9F075E2A-5E96-4801-BE6F-DBBB77E43FDD}" xr6:coauthVersionLast="47" xr6:coauthVersionMax="47" xr10:uidLastSave="{00000000-0000-0000-0000-000000000000}"/>
  <bookViews>
    <workbookView xWindow="-105" yWindow="-105" windowWidth="19425" windowHeight="10425" tabRatio="853" firstSheet="1" activeTab="1" xr2:uid="{00000000-000D-0000-FFFF-FFFF00000000}"/>
  </bookViews>
  <sheets>
    <sheet name="Tezli YL İNG" sheetId="15" r:id="rId1"/>
    <sheet name="YL Seçmeli" sheetId="4" r:id="rId2"/>
  </sheets>
  <definedNames>
    <definedName name="_xlnm.Print_Area" localSheetId="0">'Tezli YL İNG'!$B$1:$R$19</definedName>
    <definedName name="_xlnm.Print_Area" localSheetId="1">'YL Seçmeli'!$B$1:$E$28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4" i="15" l="1"/>
  <c r="O14" i="15"/>
  <c r="I14" i="15"/>
  <c r="H14" i="15"/>
  <c r="G14" i="15"/>
  <c r="F14" i="15"/>
  <c r="R11" i="15"/>
  <c r="Q11" i="15"/>
  <c r="P11" i="15"/>
  <c r="O11" i="15"/>
  <c r="I11" i="15"/>
  <c r="H11" i="15"/>
  <c r="G11" i="15"/>
  <c r="F11" i="15"/>
  <c r="K16" i="15" l="1"/>
  <c r="K17" i="15"/>
  <c r="Q14" i="15"/>
  <c r="P14" i="15"/>
</calcChain>
</file>

<file path=xl/sharedStrings.xml><?xml version="1.0" encoding="utf-8"?>
<sst xmlns="http://schemas.openxmlformats.org/spreadsheetml/2006/main" count="113" uniqueCount="89">
  <si>
    <t>İSTANBUL GEDİK ÜNİVERSİTESİ
LİSANSÜSTÜ EĞİTİM ENSTİTÜSÜ
ULUSLARARASI İLİŞKİLER (İNGİLİZCE)
TEZLİ YÜKSEK LİSANS PROGRAMI
DERS PLANI</t>
  </si>
  <si>
    <t>Yarıyıl</t>
  </si>
  <si>
    <t>Dersin Kodu</t>
  </si>
  <si>
    <t>Dersin Adı</t>
  </si>
  <si>
    <t>Z/S</t>
  </si>
  <si>
    <t>T</t>
  </si>
  <si>
    <t>U</t>
  </si>
  <si>
    <t>K</t>
  </si>
  <si>
    <t>A</t>
  </si>
  <si>
    <t>1. Yarıyıl</t>
  </si>
  <si>
    <t xml:space="preserve">RME501 </t>
  </si>
  <si>
    <t>Research Methods and Ethics</t>
  </si>
  <si>
    <t>Z</t>
  </si>
  <si>
    <t>2. Yarıyıl</t>
  </si>
  <si>
    <t>IRS522</t>
  </si>
  <si>
    <t>Seminar</t>
  </si>
  <si>
    <t>Specialization Elective</t>
  </si>
  <si>
    <t>S</t>
  </si>
  <si>
    <t>Yarıyıl Toplam Kredi</t>
  </si>
  <si>
    <t>3. Yarıyıl</t>
  </si>
  <si>
    <t>IRS591</t>
  </si>
  <si>
    <t>Master Thesis I</t>
  </si>
  <si>
    <t>4. Yarıyıl</t>
  </si>
  <si>
    <t>IRS592</t>
  </si>
  <si>
    <t>Master Thesis II</t>
  </si>
  <si>
    <t>Toplam Kredi</t>
  </si>
  <si>
    <t>Toplam AKTS</t>
  </si>
  <si>
    <t xml:space="preserve">İngilizce Tezli Yüksek Lisans Programı Toplam 21 Kredi, 120 AKTS, Seminer ve Tez Çalışmasından Oluşmaktadır. </t>
  </si>
  <si>
    <t>İSTANBUL GEDİK ÜNİVERSİTESİ
LİSANSÜSTÜ EĞİTİM ENSTİTÜSÜ
ULUSLARARASI İLİŞKİLER (İNGİLİZCE)
TEZLİ YÜKSEK LİSANS PROGRAMI
UZMANLAŞMA SEÇMELİ DERSLERİ</t>
  </si>
  <si>
    <t>Kod</t>
  </si>
  <si>
    <t>Ders</t>
  </si>
  <si>
    <t>Kredi</t>
  </si>
  <si>
    <t>AKTS</t>
  </si>
  <si>
    <t>IRS551</t>
  </si>
  <si>
    <t xml:space="preserve">History of the Modern Middle East                 </t>
  </si>
  <si>
    <t>IRS553</t>
  </si>
  <si>
    <t xml:space="preserve">Critical Readings in Global Politics </t>
  </si>
  <si>
    <t>IRS555</t>
  </si>
  <si>
    <t>State, Ideology and Education</t>
  </si>
  <si>
    <t>IRS557</t>
  </si>
  <si>
    <t>Political Geography</t>
  </si>
  <si>
    <t>IRS559</t>
  </si>
  <si>
    <t>Digital Transformation and Innovation Management</t>
  </si>
  <si>
    <t>IRS561</t>
  </si>
  <si>
    <t xml:space="preserve">Economical Development in the Middle East         </t>
  </si>
  <si>
    <t>IRS563</t>
  </si>
  <si>
    <t>Daily Political Discussions</t>
  </si>
  <si>
    <t>IRS565</t>
  </si>
  <si>
    <t>Ecology and the Future of the World</t>
  </si>
  <si>
    <t>IRS552</t>
  </si>
  <si>
    <t>Social and Political Theories of Globalization</t>
  </si>
  <si>
    <t>IRS554</t>
  </si>
  <si>
    <t>Sociology of the Middle East</t>
  </si>
  <si>
    <t>IRS556</t>
  </si>
  <si>
    <t>World’s Energy Question and Great Powers</t>
  </si>
  <si>
    <t>IRS558</t>
  </si>
  <si>
    <t xml:space="preserve">USA in Global Affairs </t>
  </si>
  <si>
    <t>IRS560</t>
  </si>
  <si>
    <t xml:space="preserve">China in Global Affairs </t>
  </si>
  <si>
    <t>IRS562</t>
  </si>
  <si>
    <t xml:space="preserve">Artificial Intelligence &amp; International Relations  </t>
  </si>
  <si>
    <t>IRS564</t>
  </si>
  <si>
    <t>Think-Tanks and Global Politics</t>
  </si>
  <si>
    <t>IRS566</t>
  </si>
  <si>
    <t>Global Civil Society</t>
  </si>
  <si>
    <t>IRS568</t>
  </si>
  <si>
    <t xml:space="preserve">History of Africa </t>
  </si>
  <si>
    <t>IRS570</t>
  </si>
  <si>
    <t>Nations, Nation-States and Nationalism</t>
  </si>
  <si>
    <t>CHN201</t>
  </si>
  <si>
    <t>Chinese I</t>
  </si>
  <si>
    <t>ARB201</t>
  </si>
  <si>
    <t>Arabic I</t>
  </si>
  <si>
    <t>PER201</t>
  </si>
  <si>
    <t>Persian I</t>
  </si>
  <si>
    <t>HEB201</t>
  </si>
  <si>
    <t>Hebrew I</t>
  </si>
  <si>
    <t>CHN202</t>
  </si>
  <si>
    <t>Chinese II</t>
  </si>
  <si>
    <t>ARB202</t>
  </si>
  <si>
    <t>Arabic II</t>
  </si>
  <si>
    <t>PER202</t>
  </si>
  <si>
    <t>Persian II</t>
  </si>
  <si>
    <t>HEB202</t>
  </si>
  <si>
    <t>Hebrew II</t>
  </si>
  <si>
    <t>IRS593</t>
  </si>
  <si>
    <t>Master Thesis III</t>
  </si>
  <si>
    <t>IRS594</t>
  </si>
  <si>
    <t>Master Thesis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</si>
</sst>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sz val="10"/>
      <name val="Arial Tur"/>
      <charset val="162"/>
    </font>
    <font>
      <b/>
      <sz val="8"/>
      <color indexed="9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3"/>
      <name val="Arial Tur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83">
    <xf numFmtId="0" fontId="0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/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7" fillId="0" borderId="0" xfId="1" applyFont="1" applyAlignment="1">
      <alignment horizontal="center" vertical="center" textRotation="90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3" fillId="0" borderId="3" xfId="0" applyFont="1" applyBorder="1"/>
    <xf numFmtId="0" fontId="13" fillId="0" borderId="1" xfId="0" applyFont="1" applyBorder="1"/>
    <xf numFmtId="0" fontId="0" fillId="0" borderId="0" xfId="0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0" fillId="3" borderId="30" xfId="1" applyFont="1" applyFill="1" applyBorder="1" applyAlignment="1">
      <alignment horizontal="center" vertical="center"/>
    </xf>
    <xf numFmtId="0" fontId="10" fillId="3" borderId="36" xfId="1" applyFont="1" applyFill="1" applyBorder="1" applyAlignment="1">
      <alignment horizontal="center" vertical="center"/>
    </xf>
    <xf numFmtId="0" fontId="10" fillId="3" borderId="37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6" borderId="34" xfId="0" applyFont="1" applyFill="1" applyBorder="1" applyAlignment="1">
      <alignment horizontal="left" vertical="center"/>
    </xf>
    <xf numFmtId="0" fontId="16" fillId="6" borderId="15" xfId="0" applyFont="1" applyFill="1" applyBorder="1" applyAlignment="1">
      <alignment horizontal="left" vertical="center"/>
    </xf>
    <xf numFmtId="0" fontId="17" fillId="2" borderId="0" xfId="0" applyFont="1" applyFill="1" applyAlignment="1">
      <alignment wrapText="1"/>
    </xf>
    <xf numFmtId="0" fontId="16" fillId="6" borderId="18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1" xfId="0" applyBorder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center" textRotation="90"/>
    </xf>
    <xf numFmtId="0" fontId="7" fillId="4" borderId="27" xfId="1" applyFont="1" applyFill="1" applyBorder="1" applyAlignment="1">
      <alignment horizontal="center" vertical="center" textRotation="90"/>
    </xf>
    <xf numFmtId="0" fontId="7" fillId="4" borderId="26" xfId="1" applyFont="1" applyFill="1" applyBorder="1" applyAlignment="1">
      <alignment horizontal="center" vertical="center" textRotation="90"/>
    </xf>
    <xf numFmtId="0" fontId="7" fillId="5" borderId="31" xfId="1" applyFont="1" applyFill="1" applyBorder="1" applyAlignment="1">
      <alignment horizontal="left" vertical="center"/>
    </xf>
    <xf numFmtId="0" fontId="7" fillId="5" borderId="32" xfId="1" applyFont="1" applyFill="1" applyBorder="1" applyAlignment="1">
      <alignment horizontal="left" vertical="center"/>
    </xf>
    <xf numFmtId="0" fontId="7" fillId="5" borderId="35" xfId="1" applyFont="1" applyFill="1" applyBorder="1" applyAlignment="1">
      <alignment horizontal="left" vertical="center"/>
    </xf>
    <xf numFmtId="0" fontId="13" fillId="0" borderId="7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4" borderId="29" xfId="1" applyFont="1" applyFill="1" applyBorder="1" applyAlignment="1">
      <alignment horizontal="center" vertical="center" textRotation="90"/>
    </xf>
    <xf numFmtId="0" fontId="7" fillId="4" borderId="24" xfId="1" applyFont="1" applyFill="1" applyBorder="1" applyAlignment="1">
      <alignment horizontal="center" vertical="center" textRotation="90"/>
    </xf>
    <xf numFmtId="0" fontId="7" fillId="5" borderId="25" xfId="1" applyFont="1" applyFill="1" applyBorder="1" applyAlignment="1">
      <alignment horizontal="left" vertical="center"/>
    </xf>
    <xf numFmtId="0" fontId="7" fillId="5" borderId="9" xfId="1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</cellXfs>
  <cellStyles count="183">
    <cellStyle name="İzlenen Köprü" xfId="158" builtinId="9" hidden="1"/>
    <cellStyle name="İzlenen Köprü" xfId="168" builtinId="9" hidden="1"/>
    <cellStyle name="İzlenen Köprü" xfId="178" builtinId="9" hidden="1"/>
    <cellStyle name="İzlenen Köprü" xfId="154" builtinId="9" hidden="1"/>
    <cellStyle name="İzlenen Köprü" xfId="134" builtinId="9" hidden="1"/>
    <cellStyle name="İzlenen Köprü" xfId="160" builtinId="9" hidden="1"/>
    <cellStyle name="İzlenen Köprü" xfId="128" builtinId="9" hidden="1"/>
    <cellStyle name="İzlenen Köprü" xfId="96" builtinId="9" hidden="1"/>
    <cellStyle name="İzlenen Köprü" xfId="30" builtinId="9" hidden="1"/>
    <cellStyle name="İzlenen Köprü" xfId="52" builtinId="9" hidden="1"/>
    <cellStyle name="İzlenen Köprü" xfId="64" builtinId="9" hidden="1"/>
    <cellStyle name="İzlenen Köprü" xfId="28" builtinId="9" hidden="1"/>
    <cellStyle name="İzlenen Köprü" xfId="44" builtinId="9" hidden="1"/>
    <cellStyle name="İzlenen Köprü" xfId="54" builtinId="9" hidden="1"/>
    <cellStyle name="İzlenen Köprü" xfId="70" builtinId="9" hidden="1"/>
    <cellStyle name="İzlenen Köprü" xfId="14" builtinId="9" hidden="1"/>
    <cellStyle name="İzlenen Köprü" xfId="24" builtinId="9" hidden="1"/>
    <cellStyle name="İzlenen Köprü" xfId="6" builtinId="9" hidden="1"/>
    <cellStyle name="İzlenen Köprü" xfId="26" builtinId="9" hidden="1"/>
    <cellStyle name="İzlenen Köprü" xfId="18" builtinId="9" hidden="1"/>
    <cellStyle name="İzlenen Köprü" xfId="16" builtinId="9" hidden="1"/>
    <cellStyle name="İzlenen Köprü" xfId="60" builtinId="9" hidden="1"/>
    <cellStyle name="İzlenen Köprü" xfId="124" builtinId="9" hidden="1"/>
    <cellStyle name="İzlenen Köprü" xfId="100" builtinId="9" hidden="1"/>
    <cellStyle name="İzlenen Köprü" xfId="84" builtinId="9" hidden="1"/>
    <cellStyle name="İzlenen Köprü" xfId="116" builtinId="9" hidden="1"/>
    <cellStyle name="İzlenen Köprü" xfId="132" builtinId="9" hidden="1"/>
    <cellStyle name="İzlenen Köprü" xfId="156" builtinId="9" hidden="1"/>
    <cellStyle name="İzlenen Köprü" xfId="148" builtinId="9" hidden="1"/>
    <cellStyle name="İzlenen Köprü" xfId="140" builtinId="9" hidden="1"/>
    <cellStyle name="İzlenen Köprü" xfId="76" builtinId="9" hidden="1"/>
    <cellStyle name="İzlenen Köprü" xfId="92" builtinId="9" hidden="1"/>
    <cellStyle name="İzlenen Köprü" xfId="108" builtinId="9" hidden="1"/>
    <cellStyle name="İzlenen Köprü" xfId="38" builtinId="9" hidden="1"/>
    <cellStyle name="İzlenen Köprü" xfId="40" builtinId="9" hidden="1"/>
    <cellStyle name="İzlenen Köprü" xfId="10" builtinId="9" hidden="1"/>
    <cellStyle name="İzlenen Köprü" xfId="22" builtinId="9" hidden="1"/>
    <cellStyle name="İzlenen Köprü" xfId="8" builtinId="9" hidden="1"/>
    <cellStyle name="İzlenen Köprü" xfId="12" builtinId="9" hidden="1"/>
    <cellStyle name="İzlenen Köprü" xfId="20" builtinId="9" hidden="1"/>
    <cellStyle name="İzlenen Köprü" xfId="56" builtinId="9" hidden="1"/>
    <cellStyle name="İzlenen Köprü" xfId="66" builtinId="9" hidden="1"/>
    <cellStyle name="İzlenen Köprü" xfId="50" builtinId="9" hidden="1"/>
    <cellStyle name="İzlenen Köprü" xfId="34" builtinId="9" hidden="1"/>
    <cellStyle name="İzlenen Köprü" xfId="32" builtinId="9" hidden="1"/>
    <cellStyle name="İzlenen Köprü" xfId="62" builtinId="9" hidden="1"/>
    <cellStyle name="İzlenen Köprü" xfId="42" builtinId="9" hidden="1"/>
    <cellStyle name="İzlenen Köprü" xfId="80" builtinId="9" hidden="1"/>
    <cellStyle name="İzlenen Köprü" xfId="112" builtinId="9" hidden="1"/>
    <cellStyle name="İzlenen Köprü" xfId="144" builtinId="9" hidden="1"/>
    <cellStyle name="İzlenen Köprü" xfId="122" builtinId="9" hidden="1"/>
    <cellStyle name="İzlenen Köprü" xfId="146" builtinId="9" hidden="1"/>
    <cellStyle name="İzlenen Köprü" xfId="166" builtinId="9" hidden="1"/>
    <cellStyle name="İzlenen Köprü" xfId="180" builtinId="9" hidden="1"/>
    <cellStyle name="İzlenen Köprü" xfId="176" builtinId="9" hidden="1"/>
    <cellStyle name="İzlenen Köprü" xfId="126" builtinId="9" hidden="1"/>
    <cellStyle name="İzlenen Köprü" xfId="118" builtinId="9" hidden="1"/>
    <cellStyle name="İzlenen Köprü" xfId="130" builtinId="9" hidden="1"/>
    <cellStyle name="İzlenen Köprü" xfId="150" builtinId="9" hidden="1"/>
    <cellStyle name="İzlenen Köprü" xfId="162" builtinId="9" hidden="1"/>
    <cellStyle name="İzlenen Köprü" xfId="170" builtinId="9" hidden="1"/>
    <cellStyle name="İzlenen Köprü" xfId="172" builtinId="9" hidden="1"/>
    <cellStyle name="İzlenen Köprü" xfId="164" builtinId="9" hidden="1"/>
    <cellStyle name="İzlenen Köprü" xfId="174" builtinId="9" hidden="1"/>
    <cellStyle name="İzlenen Köprü" xfId="90" builtinId="9" hidden="1"/>
    <cellStyle name="İzlenen Köprü" xfId="102" builtinId="9" hidden="1"/>
    <cellStyle name="İzlenen Köprü" xfId="110" builtinId="9" hidden="1"/>
    <cellStyle name="İzlenen Köprü" xfId="86" builtinId="9" hidden="1"/>
    <cellStyle name="İzlenen Köprü" xfId="74" builtinId="9" hidden="1"/>
    <cellStyle name="İzlenen Köprü" xfId="78" builtinId="9" hidden="1"/>
    <cellStyle name="İzlenen Köprü" xfId="114" builtinId="9" hidden="1"/>
    <cellStyle name="İzlenen Köprü" xfId="106" builtinId="9" hidden="1"/>
    <cellStyle name="İzlenen Köprü" xfId="98" builtinId="9" hidden="1"/>
    <cellStyle name="İzlenen Köprü" xfId="82" builtinId="9" hidden="1"/>
    <cellStyle name="İzlenen Köprü" xfId="94" builtinId="9" hidden="1"/>
    <cellStyle name="İzlenen Köprü" xfId="142" builtinId="9" hidden="1"/>
    <cellStyle name="İzlenen Köprü" xfId="182" builtinId="9" hidden="1"/>
    <cellStyle name="İzlenen Köprü" xfId="138" builtinId="9" hidden="1"/>
    <cellStyle name="İzlenen Köprü" xfId="36" builtinId="9" hidden="1"/>
    <cellStyle name="İzlenen Köprü" xfId="88" builtinId="9" hidden="1"/>
    <cellStyle name="İzlenen Köprü" xfId="104" builtinId="9" hidden="1"/>
    <cellStyle name="İzlenen Köprü" xfId="120" builtinId="9" hidden="1"/>
    <cellStyle name="İzlenen Köprü" xfId="136" builtinId="9" hidden="1"/>
    <cellStyle name="İzlenen Köprü" xfId="152" builtinId="9" hidden="1"/>
    <cellStyle name="İzlenen Köprü" xfId="72" builtinId="9" hidden="1"/>
    <cellStyle name="İzlenen Köprü" xfId="58" builtinId="9" hidden="1"/>
    <cellStyle name="İzlenen Köprü" xfId="46" builtinId="9" hidden="1"/>
    <cellStyle name="İzlenen Köprü" xfId="68" builtinId="9" hidden="1"/>
    <cellStyle name="İzlenen Köprü" xfId="48" builtinId="9" hidden="1"/>
    <cellStyle name="Köprü" xfId="157" builtinId="8" hidden="1"/>
    <cellStyle name="Köprü" xfId="177" builtinId="8" hidden="1"/>
    <cellStyle name="Köprü" xfId="167" builtinId="8" hidden="1"/>
    <cellStyle name="Köprü" xfId="143" builtinId="8" hidden="1"/>
    <cellStyle name="Köprü" xfId="149" builtinId="8" hidden="1"/>
    <cellStyle name="Köprü" xfId="55" builtinId="8" hidden="1"/>
    <cellStyle name="Köprü" xfId="71" builtinId="8" hidden="1"/>
    <cellStyle name="Köprü" xfId="75" builtinId="8" hidden="1"/>
    <cellStyle name="Köprü" xfId="79" builtinId="8" hidden="1"/>
    <cellStyle name="Köprü" xfId="61" builtinId="8" hidden="1"/>
    <cellStyle name="Köprü" xfId="45" builtinId="8" hidden="1"/>
    <cellStyle name="Köprü" xfId="23" builtinId="8" hidden="1"/>
    <cellStyle name="Köprü" xfId="27" builtinId="8" hidden="1"/>
    <cellStyle name="Köprü" xfId="31" builtinId="8" hidden="1"/>
    <cellStyle name="Köprü" xfId="35" builtinId="8" hidden="1"/>
    <cellStyle name="Köprü" xfId="15" builtinId="8" hidden="1"/>
    <cellStyle name="Köprü" xfId="17" builtinId="8" hidden="1"/>
    <cellStyle name="Köprü" xfId="13" builtinId="8" hidden="1"/>
    <cellStyle name="Köprü" xfId="9" builtinId="8" hidden="1"/>
    <cellStyle name="Köprü" xfId="19" builtinId="8" hidden="1"/>
    <cellStyle name="Köprü" xfId="37" builtinId="8" hidden="1"/>
    <cellStyle name="Köprü" xfId="5" builtinId="8" hidden="1"/>
    <cellStyle name="Köprü" xfId="33" builtinId="8" hidden="1"/>
    <cellStyle name="Köprü" xfId="81" builtinId="8" hidden="1"/>
    <cellStyle name="Köprü" xfId="49" builtinId="8" hidden="1"/>
    <cellStyle name="Köprü" xfId="51" builtinId="8" hidden="1"/>
    <cellStyle name="Köprü" xfId="53" builtinId="8" hidden="1"/>
    <cellStyle name="Köprü" xfId="59" builtinId="8" hidden="1"/>
    <cellStyle name="Köprü" xfId="63" builtinId="8" hidden="1"/>
    <cellStyle name="Köprü" xfId="67" builtinId="8" hidden="1"/>
    <cellStyle name="Köprü" xfId="109" builtinId="8" hidden="1"/>
    <cellStyle name="Köprü" xfId="93" builtinId="8" hidden="1"/>
    <cellStyle name="Köprü" xfId="39" builtinId="8" hidden="1"/>
    <cellStyle name="Köprü" xfId="101" builtinId="8" hidden="1"/>
    <cellStyle name="Köprü" xfId="133" builtinId="8" hidden="1"/>
    <cellStyle name="Köprü" xfId="125" builtinId="8" hidden="1"/>
    <cellStyle name="Köprü" xfId="141" builtinId="8" hidden="1"/>
    <cellStyle name="Köprü" xfId="41" builtinId="8" hidden="1"/>
    <cellStyle name="Köprü" xfId="69" builtinId="8" hidden="1"/>
    <cellStyle name="Köprü" xfId="57" builtinId="8" hidden="1"/>
    <cellStyle name="Köprü" xfId="43" builtinId="8" hidden="1"/>
    <cellStyle name="Köprü" xfId="29" builtinId="8" hidden="1"/>
    <cellStyle name="Köprü" xfId="7" builtinId="8" hidden="1"/>
    <cellStyle name="Köprü" xfId="11" builtinId="8" hidden="1"/>
    <cellStyle name="Köprü" xfId="25" builtinId="8" hidden="1"/>
    <cellStyle name="Köprü" xfId="77" builtinId="8" hidden="1"/>
    <cellStyle name="Köprü" xfId="21" builtinId="8" hidden="1"/>
    <cellStyle name="Köprü" xfId="153" builtinId="8" hidden="1"/>
    <cellStyle name="Köprü" xfId="107" builtinId="8" hidden="1"/>
    <cellStyle name="Köprü" xfId="175" builtinId="8" hidden="1"/>
    <cellStyle name="Köprü" xfId="179" builtinId="8" hidden="1"/>
    <cellStyle name="Köprü" xfId="173" builtinId="8" hidden="1"/>
    <cellStyle name="Köprü" xfId="181" builtinId="8" hidden="1"/>
    <cellStyle name="Köprü" xfId="161" builtinId="8" hidden="1"/>
    <cellStyle name="Köprü" xfId="139" builtinId="8" hidden="1"/>
    <cellStyle name="Köprü" xfId="111" builtinId="8" hidden="1"/>
    <cellStyle name="Köprü" xfId="113" builtinId="8" hidden="1"/>
    <cellStyle name="Köprü" xfId="115" builtinId="8" hidden="1"/>
    <cellStyle name="Köprü" xfId="121" builtinId="8" hidden="1"/>
    <cellStyle name="Köprü" xfId="127" builtinId="8" hidden="1"/>
    <cellStyle name="Köprü" xfId="95" builtinId="8" hidden="1"/>
    <cellStyle name="Köprü" xfId="99" builtinId="8" hidden="1"/>
    <cellStyle name="Köprü" xfId="103" builtinId="8" hidden="1"/>
    <cellStyle name="Köprü" xfId="97" builtinId="8" hidden="1"/>
    <cellStyle name="Köprü" xfId="89" builtinId="8" hidden="1"/>
    <cellStyle name="Köprü" xfId="91" builtinId="8" hidden="1"/>
    <cellStyle name="Köprü" xfId="105" builtinId="8" hidden="1"/>
    <cellStyle name="Köprü" xfId="129" builtinId="8" hidden="1"/>
    <cellStyle name="Köprü" xfId="119" builtinId="8" hidden="1"/>
    <cellStyle name="Köprü" xfId="87" builtinId="8" hidden="1"/>
    <cellStyle name="Köprü" xfId="123" builtinId="8" hidden="1"/>
    <cellStyle name="Köprü" xfId="165" builtinId="8" hidden="1"/>
    <cellStyle name="Köprü" xfId="137" builtinId="8" hidden="1"/>
    <cellStyle name="Köprü" xfId="145" builtinId="8" hidden="1"/>
    <cellStyle name="Köprü" xfId="147" builtinId="8" hidden="1"/>
    <cellStyle name="Köprü" xfId="151" builtinId="8" hidden="1"/>
    <cellStyle name="Köprü" xfId="155" builtinId="8" hidden="1"/>
    <cellStyle name="Köprü" xfId="159" builtinId="8" hidden="1"/>
    <cellStyle name="Köprü" xfId="163" builtinId="8" hidden="1"/>
    <cellStyle name="Köprü" xfId="169" builtinId="8" hidden="1"/>
    <cellStyle name="Köprü" xfId="171" builtinId="8" hidden="1"/>
    <cellStyle name="Köprü" xfId="47" builtinId="8" hidden="1"/>
    <cellStyle name="Köprü" xfId="117" builtinId="8" hidden="1"/>
    <cellStyle name="Köprü" xfId="131" builtinId="8" hidden="1"/>
    <cellStyle name="Köprü" xfId="135" builtinId="8" hidden="1"/>
    <cellStyle name="Köprü" xfId="85" builtinId="8" hidden="1"/>
    <cellStyle name="Köprü" xfId="73" builtinId="8" hidden="1"/>
    <cellStyle name="Köprü" xfId="65" builtinId="8" hidden="1"/>
    <cellStyle name="Köprü" xfId="83" builtinId="8" hidden="1"/>
    <cellStyle name="Normal" xfId="0" builtinId="0"/>
    <cellStyle name="Normal 2" xfId="1" xr:uid="{00000000-0005-0000-0000-0000B3000000}"/>
    <cellStyle name="Normal 4 4" xfId="2" xr:uid="{00000000-0005-0000-0000-0000B4000000}"/>
    <cellStyle name="Normal 7 2 4 2" xfId="3" xr:uid="{00000000-0005-0000-0000-0000B5000000}"/>
    <cellStyle name="Normal 7 2 4 2 2" xfId="4" xr:uid="{00000000-0005-0000-0000-0000B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view="pageBreakPreview" topLeftCell="A4" zoomScaleNormal="100" zoomScaleSheetLayoutView="100" workbookViewId="0">
      <selection activeCell="L7" sqref="L7:M7"/>
    </sheetView>
  </sheetViews>
  <sheetFormatPr defaultColWidth="8.85546875" defaultRowHeight="15"/>
  <cols>
    <col min="2" max="2" width="4.140625" customWidth="1"/>
    <col min="3" max="3" width="12.85546875" style="1" customWidth="1"/>
    <col min="4" max="4" width="32.42578125" bestFit="1" customWidth="1"/>
    <col min="5" max="7" width="3.140625" customWidth="1"/>
    <col min="8" max="8" width="3.140625" style="1" customWidth="1"/>
    <col min="9" max="9" width="2.7109375" bestFit="1" customWidth="1"/>
    <col min="10" max="10" width="1.85546875" bestFit="1" customWidth="1"/>
    <col min="11" max="11" width="3" bestFit="1" customWidth="1"/>
    <col min="12" max="12" width="13.42578125" style="1" bestFit="1" customWidth="1"/>
    <col min="13" max="13" width="36" bestFit="1" customWidth="1"/>
    <col min="14" max="16" width="3.140625" customWidth="1"/>
    <col min="17" max="17" width="3.140625" style="2" customWidth="1"/>
    <col min="18" max="18" width="3.140625" customWidth="1"/>
  </cols>
  <sheetData>
    <row r="1" spans="1:18" ht="25.7" customHeight="1">
      <c r="A1" s="77"/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</row>
    <row r="2" spans="1:18" ht="25.7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</row>
    <row r="3" spans="1:18" ht="42.6" customHeight="1" thickBot="1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</row>
    <row r="4" spans="1:18" ht="22.35" customHeight="1" thickBot="1">
      <c r="B4" s="13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3"/>
      <c r="P4" s="3"/>
      <c r="Q4" s="3"/>
      <c r="R4" s="14"/>
    </row>
    <row r="5" spans="1:18" ht="30.75" thickBot="1">
      <c r="B5" s="32" t="s">
        <v>1</v>
      </c>
      <c r="C5" s="31" t="s">
        <v>2</v>
      </c>
      <c r="D5" s="31" t="s">
        <v>3</v>
      </c>
      <c r="E5" s="31" t="s">
        <v>4</v>
      </c>
      <c r="F5" s="30" t="s">
        <v>5</v>
      </c>
      <c r="G5" s="30" t="s">
        <v>6</v>
      </c>
      <c r="H5" s="30" t="s">
        <v>7</v>
      </c>
      <c r="I5" s="29" t="s">
        <v>8</v>
      </c>
      <c r="J5" s="5"/>
      <c r="K5" s="32" t="s">
        <v>1</v>
      </c>
      <c r="L5" s="31" t="s">
        <v>2</v>
      </c>
      <c r="M5" s="31" t="s">
        <v>3</v>
      </c>
      <c r="N5" s="31" t="s">
        <v>4</v>
      </c>
      <c r="O5" s="30" t="s">
        <v>5</v>
      </c>
      <c r="P5" s="30" t="s">
        <v>6</v>
      </c>
      <c r="Q5" s="30" t="s">
        <v>7</v>
      </c>
      <c r="R5" s="29" t="s">
        <v>8</v>
      </c>
    </row>
    <row r="6" spans="1:18" ht="15.75" thickBot="1">
      <c r="B6" s="23"/>
      <c r="C6" s="22"/>
      <c r="D6" s="4"/>
      <c r="E6" s="21"/>
      <c r="F6" s="21"/>
      <c r="G6" s="21"/>
      <c r="H6" s="22"/>
      <c r="I6" s="21"/>
      <c r="J6" s="4"/>
      <c r="K6" s="4"/>
      <c r="L6" s="22"/>
      <c r="M6" s="4"/>
      <c r="N6" s="21"/>
      <c r="O6" s="21"/>
      <c r="P6" s="21"/>
      <c r="Q6" s="21"/>
      <c r="R6" s="20"/>
    </row>
    <row r="7" spans="1:18">
      <c r="B7" s="87" t="s">
        <v>9</v>
      </c>
      <c r="C7" s="33" t="s">
        <v>10</v>
      </c>
      <c r="D7" s="24" t="s">
        <v>11</v>
      </c>
      <c r="E7" s="28" t="s">
        <v>12</v>
      </c>
      <c r="F7" s="28">
        <v>3</v>
      </c>
      <c r="G7" s="28">
        <v>0</v>
      </c>
      <c r="H7" s="38">
        <v>3</v>
      </c>
      <c r="I7" s="74">
        <v>9</v>
      </c>
      <c r="J7" s="6"/>
      <c r="K7" s="87" t="s">
        <v>13</v>
      </c>
      <c r="L7" s="33" t="s">
        <v>14</v>
      </c>
      <c r="M7" s="24" t="s">
        <v>15</v>
      </c>
      <c r="N7" s="27" t="s">
        <v>12</v>
      </c>
      <c r="O7" s="28">
        <v>0</v>
      </c>
      <c r="P7" s="28">
        <v>0</v>
      </c>
      <c r="Q7" s="28">
        <v>3</v>
      </c>
      <c r="R7" s="38">
        <v>9</v>
      </c>
    </row>
    <row r="8" spans="1:18">
      <c r="B8" s="88"/>
      <c r="C8" s="62"/>
      <c r="D8" s="8" t="s">
        <v>16</v>
      </c>
      <c r="E8" s="26" t="s">
        <v>17</v>
      </c>
      <c r="F8" s="26">
        <v>3</v>
      </c>
      <c r="G8" s="26">
        <v>0</v>
      </c>
      <c r="H8" s="39">
        <v>3</v>
      </c>
      <c r="I8" s="75">
        <v>7</v>
      </c>
      <c r="J8" s="6"/>
      <c r="K8" s="88"/>
      <c r="L8" s="72"/>
      <c r="M8" s="8" t="s">
        <v>16</v>
      </c>
      <c r="N8" s="7" t="s">
        <v>17</v>
      </c>
      <c r="O8" s="26">
        <v>3</v>
      </c>
      <c r="P8" s="26">
        <v>0</v>
      </c>
      <c r="Q8" s="26">
        <v>3</v>
      </c>
      <c r="R8" s="39">
        <v>7</v>
      </c>
    </row>
    <row r="9" spans="1:18">
      <c r="B9" s="88"/>
      <c r="C9" s="49"/>
      <c r="D9" s="8" t="s">
        <v>16</v>
      </c>
      <c r="E9" s="26" t="s">
        <v>17</v>
      </c>
      <c r="F9" s="26">
        <v>3</v>
      </c>
      <c r="G9" s="26">
        <v>0</v>
      </c>
      <c r="H9" s="39">
        <v>3</v>
      </c>
      <c r="I9" s="75">
        <v>7</v>
      </c>
      <c r="J9" s="6"/>
      <c r="K9" s="88"/>
      <c r="L9" s="49"/>
      <c r="M9" s="8" t="s">
        <v>16</v>
      </c>
      <c r="N9" s="7" t="s">
        <v>17</v>
      </c>
      <c r="O9" s="26">
        <v>3</v>
      </c>
      <c r="P9" s="26">
        <v>0</v>
      </c>
      <c r="Q9" s="26">
        <v>3</v>
      </c>
      <c r="R9" s="39">
        <v>7</v>
      </c>
    </row>
    <row r="10" spans="1:18" ht="15.75" thickBot="1">
      <c r="B10" s="88"/>
      <c r="C10" s="50"/>
      <c r="D10" s="73" t="s">
        <v>16</v>
      </c>
      <c r="E10" s="25" t="s">
        <v>17</v>
      </c>
      <c r="F10" s="25">
        <v>3</v>
      </c>
      <c r="G10" s="25">
        <v>0</v>
      </c>
      <c r="H10" s="46">
        <v>3</v>
      </c>
      <c r="I10" s="76">
        <v>7</v>
      </c>
      <c r="J10" s="6"/>
      <c r="K10" s="88"/>
      <c r="L10" s="50"/>
      <c r="M10" s="73" t="s">
        <v>16</v>
      </c>
      <c r="N10" s="15" t="s">
        <v>17</v>
      </c>
      <c r="O10" s="25">
        <v>3</v>
      </c>
      <c r="P10" s="25">
        <v>0</v>
      </c>
      <c r="Q10" s="25">
        <v>3</v>
      </c>
      <c r="R10" s="46">
        <v>7</v>
      </c>
    </row>
    <row r="11" spans="1:18" ht="15.75" thickBot="1">
      <c r="B11" s="89"/>
      <c r="C11" s="90" t="s">
        <v>18</v>
      </c>
      <c r="D11" s="91"/>
      <c r="E11" s="91"/>
      <c r="F11" s="47">
        <f>SUM(F7:F10)</f>
        <v>12</v>
      </c>
      <c r="G11" s="47">
        <f>SUM(G7:G10)</f>
        <v>0</v>
      </c>
      <c r="H11" s="47">
        <f>SUM(H7:H10)</f>
        <v>12</v>
      </c>
      <c r="I11" s="48">
        <f>SUM(I7:I10)</f>
        <v>30</v>
      </c>
      <c r="J11" s="6"/>
      <c r="K11" s="89"/>
      <c r="L11" s="92" t="s">
        <v>18</v>
      </c>
      <c r="M11" s="91"/>
      <c r="N11" s="91"/>
      <c r="O11" s="47">
        <f>SUM(O7:O10)</f>
        <v>9</v>
      </c>
      <c r="P11" s="47">
        <f>SUM(P7:P10)</f>
        <v>0</v>
      </c>
      <c r="Q11" s="47">
        <f>SUM(Q7:Q10)</f>
        <v>12</v>
      </c>
      <c r="R11" s="48">
        <f>SUM(R7:R10)</f>
        <v>30</v>
      </c>
    </row>
    <row r="12" spans="1:18" ht="15.75" thickBot="1">
      <c r="B12" s="37"/>
      <c r="C12" s="36"/>
      <c r="D12" s="36"/>
      <c r="E12" s="36"/>
      <c r="F12" s="9"/>
      <c r="G12" s="9"/>
      <c r="H12" s="9"/>
      <c r="I12" s="9"/>
      <c r="J12" s="6"/>
      <c r="K12" s="35"/>
      <c r="L12" s="36"/>
      <c r="M12" s="36"/>
      <c r="N12" s="36"/>
      <c r="O12" s="9"/>
      <c r="P12" s="9"/>
      <c r="Q12" s="9"/>
      <c r="R12" s="9"/>
    </row>
    <row r="13" spans="1:18" ht="20.45" customHeight="1" thickBot="1">
      <c r="B13" s="100" t="s">
        <v>19</v>
      </c>
      <c r="C13" s="54" t="s">
        <v>20</v>
      </c>
      <c r="D13" s="51" t="s">
        <v>21</v>
      </c>
      <c r="E13" s="52" t="s">
        <v>12</v>
      </c>
      <c r="F13" s="52">
        <v>0</v>
      </c>
      <c r="G13" s="52">
        <v>0</v>
      </c>
      <c r="H13" s="52">
        <v>0</v>
      </c>
      <c r="I13" s="53">
        <v>30</v>
      </c>
      <c r="J13" s="10"/>
      <c r="K13" s="87" t="s">
        <v>22</v>
      </c>
      <c r="L13" s="54" t="s">
        <v>23</v>
      </c>
      <c r="M13" s="51" t="s">
        <v>24</v>
      </c>
      <c r="N13" s="19" t="s">
        <v>12</v>
      </c>
      <c r="O13" s="19">
        <v>0</v>
      </c>
      <c r="P13" s="19">
        <v>0</v>
      </c>
      <c r="Q13" s="19">
        <v>0</v>
      </c>
      <c r="R13" s="18">
        <v>30</v>
      </c>
    </row>
    <row r="14" spans="1:18" ht="20.45" customHeight="1" thickBot="1">
      <c r="B14" s="101"/>
      <c r="C14" s="102" t="s">
        <v>18</v>
      </c>
      <c r="D14" s="103"/>
      <c r="E14" s="104"/>
      <c r="F14" s="11">
        <f>SUM(F13:F13)</f>
        <v>0</v>
      </c>
      <c r="G14" s="11">
        <f>SUM(G13:G13)</f>
        <v>0</v>
      </c>
      <c r="H14" s="11">
        <f>SUM(H13:H13)</f>
        <v>0</v>
      </c>
      <c r="I14" s="12">
        <f>SUM(I13:I13)</f>
        <v>30</v>
      </c>
      <c r="J14" s="10"/>
      <c r="K14" s="89"/>
      <c r="L14" s="102" t="s">
        <v>18</v>
      </c>
      <c r="M14" s="104"/>
      <c r="N14" s="104"/>
      <c r="O14" s="11">
        <f>SUM(O13)</f>
        <v>0</v>
      </c>
      <c r="P14" s="11">
        <f ca="1">SUM(P13:P14)</f>
        <v>0</v>
      </c>
      <c r="Q14" s="11">
        <f ca="1">SUM(Q13:Q14)</f>
        <v>0</v>
      </c>
      <c r="R14" s="12">
        <f>SUM(R13)</f>
        <v>30</v>
      </c>
    </row>
    <row r="15" spans="1:18" ht="15.75" thickBot="1">
      <c r="B15" s="35"/>
      <c r="C15" s="34"/>
      <c r="D15" s="34"/>
      <c r="E15" s="40"/>
      <c r="F15" s="41"/>
      <c r="G15" s="41"/>
      <c r="H15" s="41"/>
      <c r="I15" s="41"/>
      <c r="J15" s="6"/>
      <c r="K15" s="35"/>
      <c r="L15" s="34"/>
      <c r="M15" s="40"/>
      <c r="N15" s="40"/>
      <c r="O15" s="41"/>
      <c r="P15" s="41"/>
      <c r="Q15" s="41"/>
      <c r="R15" s="42"/>
    </row>
    <row r="16" spans="1:18">
      <c r="C16" s="105" t="s">
        <v>25</v>
      </c>
      <c r="D16" s="106"/>
      <c r="E16" s="106"/>
      <c r="F16" s="106"/>
      <c r="G16" s="106"/>
      <c r="H16" s="106"/>
      <c r="I16" s="106"/>
      <c r="J16" s="43"/>
      <c r="K16" s="107">
        <f>F11+O11+F14+O14</f>
        <v>21</v>
      </c>
      <c r="L16" s="107"/>
      <c r="M16" s="107"/>
      <c r="N16" s="107"/>
      <c r="O16" s="107"/>
      <c r="P16" s="107"/>
      <c r="Q16" s="108"/>
    </row>
    <row r="17" spans="3:17" ht="15.75" thickBot="1">
      <c r="C17" s="93" t="s">
        <v>26</v>
      </c>
      <c r="D17" s="94"/>
      <c r="E17" s="94"/>
      <c r="F17" s="94"/>
      <c r="G17" s="94"/>
      <c r="H17" s="94"/>
      <c r="I17" s="94"/>
      <c r="J17" s="44"/>
      <c r="K17" s="95">
        <f>(I11+R11+I14+R14)</f>
        <v>120</v>
      </c>
      <c r="L17" s="95"/>
      <c r="M17" s="95"/>
      <c r="N17" s="95"/>
      <c r="O17" s="95"/>
      <c r="P17" s="95"/>
      <c r="Q17" s="96"/>
    </row>
    <row r="18" spans="3:17" ht="15.75" thickBot="1"/>
    <row r="19" spans="3:17" ht="15.75" thickBot="1">
      <c r="C19" s="97" t="s">
        <v>27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9"/>
    </row>
    <row r="20" spans="3:17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3:17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3:17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3:17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3:17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3:17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</sheetData>
  <mergeCells count="14">
    <mergeCell ref="C17:I17"/>
    <mergeCell ref="K17:Q17"/>
    <mergeCell ref="C19:Q19"/>
    <mergeCell ref="B13:B14"/>
    <mergeCell ref="K13:K14"/>
    <mergeCell ref="C14:E14"/>
    <mergeCell ref="L14:N14"/>
    <mergeCell ref="C16:I16"/>
    <mergeCell ref="K16:Q16"/>
    <mergeCell ref="B1:R3"/>
    <mergeCell ref="B7:B11"/>
    <mergeCell ref="K7:K11"/>
    <mergeCell ref="C11:E11"/>
    <mergeCell ref="L11:N11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0"/>
  <sheetViews>
    <sheetView tabSelected="1" topLeftCell="A4" zoomScale="120" zoomScaleNormal="120" zoomScaleSheetLayoutView="100" zoomScalePageLayoutView="200" workbookViewId="0">
      <selection activeCell="E20" sqref="E20"/>
    </sheetView>
  </sheetViews>
  <sheetFormatPr defaultColWidth="11.42578125" defaultRowHeight="15"/>
  <cols>
    <col min="1" max="1" width="7.85546875" customWidth="1"/>
    <col min="2" max="2" width="8.85546875"/>
    <col min="3" max="3" width="47.42578125" customWidth="1"/>
    <col min="4" max="5" width="8.85546875"/>
  </cols>
  <sheetData>
    <row r="1" spans="2:5" ht="71.25" customHeight="1" thickBot="1">
      <c r="B1" s="109" t="s">
        <v>28</v>
      </c>
      <c r="C1" s="110"/>
      <c r="D1" s="110"/>
      <c r="E1" s="111"/>
    </row>
    <row r="2" spans="2:5">
      <c r="B2" s="57" t="s">
        <v>29</v>
      </c>
      <c r="C2" s="56" t="s">
        <v>30</v>
      </c>
      <c r="D2" s="56" t="s">
        <v>31</v>
      </c>
      <c r="E2" s="58" t="s">
        <v>32</v>
      </c>
    </row>
    <row r="3" spans="2:5">
      <c r="B3" s="68" t="s">
        <v>33</v>
      </c>
      <c r="C3" s="63" t="s">
        <v>34</v>
      </c>
      <c r="D3" s="55">
        <v>3</v>
      </c>
      <c r="E3" s="59">
        <v>7</v>
      </c>
    </row>
    <row r="4" spans="2:5">
      <c r="B4" s="68" t="s">
        <v>35</v>
      </c>
      <c r="C4" s="63" t="s">
        <v>36</v>
      </c>
      <c r="D4" s="55">
        <v>3</v>
      </c>
      <c r="E4" s="59">
        <v>7</v>
      </c>
    </row>
    <row r="5" spans="2:5">
      <c r="B5" s="68" t="s">
        <v>37</v>
      </c>
      <c r="C5" s="64" t="s">
        <v>38</v>
      </c>
      <c r="D5" s="55">
        <v>3</v>
      </c>
      <c r="E5" s="59">
        <v>7</v>
      </c>
    </row>
    <row r="6" spans="2:5">
      <c r="B6" s="68" t="s">
        <v>39</v>
      </c>
      <c r="C6" s="65" t="s">
        <v>40</v>
      </c>
      <c r="D6" s="55">
        <v>3</v>
      </c>
      <c r="E6" s="59">
        <v>7</v>
      </c>
    </row>
    <row r="7" spans="2:5">
      <c r="B7" s="68" t="s">
        <v>41</v>
      </c>
      <c r="C7" s="65" t="s">
        <v>42</v>
      </c>
      <c r="D7" s="55">
        <v>3</v>
      </c>
      <c r="E7" s="59">
        <v>7</v>
      </c>
    </row>
    <row r="8" spans="2:5">
      <c r="B8" s="68" t="s">
        <v>43</v>
      </c>
      <c r="C8" s="65" t="s">
        <v>44</v>
      </c>
      <c r="D8" s="55">
        <v>3</v>
      </c>
      <c r="E8" s="59">
        <v>7</v>
      </c>
    </row>
    <row r="9" spans="2:5">
      <c r="B9" s="68" t="s">
        <v>45</v>
      </c>
      <c r="C9" s="65" t="s">
        <v>46</v>
      </c>
      <c r="D9" s="55">
        <v>3</v>
      </c>
      <c r="E9" s="59">
        <v>7</v>
      </c>
    </row>
    <row r="10" spans="2:5">
      <c r="B10" s="69" t="s">
        <v>47</v>
      </c>
      <c r="C10" s="65" t="s">
        <v>48</v>
      </c>
      <c r="D10" s="55">
        <v>3</v>
      </c>
      <c r="E10" s="59">
        <v>7</v>
      </c>
    </row>
    <row r="11" spans="2:5">
      <c r="B11" s="69" t="s">
        <v>49</v>
      </c>
      <c r="C11" s="66" t="s">
        <v>50</v>
      </c>
      <c r="D11" s="55">
        <v>3</v>
      </c>
      <c r="E11" s="59">
        <v>7</v>
      </c>
    </row>
    <row r="12" spans="2:5">
      <c r="B12" s="69" t="s">
        <v>51</v>
      </c>
      <c r="C12" s="70" t="s">
        <v>52</v>
      </c>
      <c r="D12" s="55">
        <v>3</v>
      </c>
      <c r="E12" s="59">
        <v>7</v>
      </c>
    </row>
    <row r="13" spans="2:5">
      <c r="B13" s="69" t="s">
        <v>53</v>
      </c>
      <c r="C13" s="67" t="s">
        <v>54</v>
      </c>
      <c r="D13" s="55">
        <v>3</v>
      </c>
      <c r="E13" s="59">
        <v>7</v>
      </c>
    </row>
    <row r="14" spans="2:5">
      <c r="B14" s="69" t="s">
        <v>55</v>
      </c>
      <c r="C14" s="65" t="s">
        <v>56</v>
      </c>
      <c r="D14" s="55">
        <v>3</v>
      </c>
      <c r="E14" s="59">
        <v>7</v>
      </c>
    </row>
    <row r="15" spans="2:5">
      <c r="B15" s="69" t="s">
        <v>57</v>
      </c>
      <c r="C15" s="65" t="s">
        <v>58</v>
      </c>
      <c r="D15" s="55">
        <v>3</v>
      </c>
      <c r="E15" s="59">
        <v>7</v>
      </c>
    </row>
    <row r="16" spans="2:5">
      <c r="B16" s="69" t="s">
        <v>59</v>
      </c>
      <c r="C16" s="65" t="s">
        <v>60</v>
      </c>
      <c r="D16" s="55">
        <v>3</v>
      </c>
      <c r="E16" s="59">
        <v>7</v>
      </c>
    </row>
    <row r="17" spans="2:5">
      <c r="B17" s="69" t="s">
        <v>61</v>
      </c>
      <c r="C17" s="65" t="s">
        <v>62</v>
      </c>
      <c r="D17" s="55">
        <v>3</v>
      </c>
      <c r="E17" s="59">
        <v>7</v>
      </c>
    </row>
    <row r="18" spans="2:5">
      <c r="B18" s="69" t="s">
        <v>63</v>
      </c>
      <c r="C18" s="65" t="s">
        <v>64</v>
      </c>
      <c r="D18" s="55">
        <v>3</v>
      </c>
      <c r="E18" s="59">
        <v>7</v>
      </c>
    </row>
    <row r="19" spans="2:5">
      <c r="B19" s="69" t="s">
        <v>65</v>
      </c>
      <c r="C19" s="65" t="s">
        <v>66</v>
      </c>
      <c r="D19" s="55">
        <v>3</v>
      </c>
      <c r="E19" s="59">
        <v>7</v>
      </c>
    </row>
    <row r="20" spans="2:5">
      <c r="B20" s="69" t="s">
        <v>67</v>
      </c>
      <c r="C20" s="65" t="s">
        <v>68</v>
      </c>
      <c r="D20" s="55">
        <v>3</v>
      </c>
      <c r="E20" s="59">
        <v>7</v>
      </c>
    </row>
    <row r="21" spans="2:5">
      <c r="B21" s="69" t="s">
        <v>69</v>
      </c>
      <c r="C21" s="65" t="s">
        <v>70</v>
      </c>
      <c r="D21" s="55">
        <v>3</v>
      </c>
      <c r="E21" s="59">
        <v>7</v>
      </c>
    </row>
    <row r="22" spans="2:5">
      <c r="B22" s="69" t="s">
        <v>71</v>
      </c>
      <c r="C22" s="64" t="s">
        <v>72</v>
      </c>
      <c r="D22" s="55">
        <v>3</v>
      </c>
      <c r="E22" s="59">
        <v>7</v>
      </c>
    </row>
    <row r="23" spans="2:5">
      <c r="B23" s="69" t="s">
        <v>73</v>
      </c>
      <c r="C23" s="64" t="s">
        <v>74</v>
      </c>
      <c r="D23" s="55">
        <v>3</v>
      </c>
      <c r="E23" s="59">
        <v>7</v>
      </c>
    </row>
    <row r="24" spans="2:5">
      <c r="B24" s="69" t="s">
        <v>75</v>
      </c>
      <c r="C24" s="65" t="s">
        <v>76</v>
      </c>
      <c r="D24" s="55">
        <v>3</v>
      </c>
      <c r="E24" s="59">
        <v>7</v>
      </c>
    </row>
    <row r="25" spans="2:5">
      <c r="B25" s="69" t="s">
        <v>77</v>
      </c>
      <c r="C25" s="65" t="s">
        <v>78</v>
      </c>
      <c r="D25" s="55">
        <v>3</v>
      </c>
      <c r="E25" s="59">
        <v>7</v>
      </c>
    </row>
    <row r="26" spans="2:5">
      <c r="B26" s="69" t="s">
        <v>79</v>
      </c>
      <c r="C26" s="65" t="s">
        <v>80</v>
      </c>
      <c r="D26" s="55">
        <v>3</v>
      </c>
      <c r="E26" s="59">
        <v>7</v>
      </c>
    </row>
    <row r="27" spans="2:5">
      <c r="B27" s="69" t="s">
        <v>81</v>
      </c>
      <c r="C27" s="65" t="s">
        <v>82</v>
      </c>
      <c r="D27" s="55">
        <v>3</v>
      </c>
      <c r="E27" s="59">
        <v>7</v>
      </c>
    </row>
    <row r="28" spans="2:5">
      <c r="B28" s="69" t="s">
        <v>83</v>
      </c>
      <c r="C28" s="65" t="s">
        <v>84</v>
      </c>
      <c r="D28" s="55">
        <v>3</v>
      </c>
      <c r="E28" s="59">
        <v>7</v>
      </c>
    </row>
    <row r="29" spans="2:5">
      <c r="B29" s="69" t="s">
        <v>85</v>
      </c>
      <c r="C29" s="16" t="s">
        <v>86</v>
      </c>
      <c r="D29" s="55">
        <v>0</v>
      </c>
      <c r="E29" s="59">
        <v>30</v>
      </c>
    </row>
    <row r="30" spans="2:5" ht="15.75" thickBot="1">
      <c r="B30" s="71" t="s">
        <v>87</v>
      </c>
      <c r="C30" s="17" t="s">
        <v>88</v>
      </c>
      <c r="D30" s="60">
        <v>0</v>
      </c>
      <c r="E30" s="61">
        <v>30</v>
      </c>
    </row>
  </sheetData>
  <sortState xmlns:xlrd2="http://schemas.microsoft.com/office/spreadsheetml/2017/richdata2" ref="B4:E30">
    <sortCondition ref="B9"/>
  </sortState>
  <mergeCells count="1">
    <mergeCell ref="B1:E1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2022-03-24T07:20:38Z</dcterms:modified>
  <cp:category/>
  <cp:contentStatus/>
</cp:coreProperties>
</file>